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55" activeTab="0"/>
  </bookViews>
  <sheets>
    <sheet name="Obosob_poz_2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<sst xmlns="http://schemas.openxmlformats.org/spreadsheetml/2006/main" count="55" uniqueCount="46">
  <si>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бр.</t>
  </si>
  <si>
    <t>Монтаж на рейка (лата- 7 м)</t>
  </si>
  <si>
    <t>Доставка на понтон, който ще остане във котлована с цел многократно използване</t>
  </si>
  <si>
    <t>Спускане на съоръженията и сглобяване на понтона в котлована</t>
  </si>
  <si>
    <t>ПЪРВА ГОДИНА</t>
  </si>
  <si>
    <t>ВТОРА ГОДИНА</t>
  </si>
  <si>
    <t>ТРЕТА ГОДИНА</t>
  </si>
  <si>
    <t>м2</t>
  </si>
  <si>
    <t>Вземане на проби през 30 метра /7 броя/</t>
  </si>
  <si>
    <t>Изготвяне на подводна снимка с ехолот на водното огледало - перпендикулярно 150 дка</t>
  </si>
  <si>
    <t>ОБЩО ЗА ОБЕКТА:</t>
  </si>
  <si>
    <t>ОБЩО ЗА ОБЕКТА С ДДС:</t>
  </si>
  <si>
    <t>ДДС 20%:</t>
  </si>
  <si>
    <t>Приложение № 9.2</t>
  </si>
  <si>
    <t>свързани с осъществяване мониторинг на водите в котлована на рудник „Медет”</t>
  </si>
  <si>
    <t xml:space="preserve">   За ОП №2  с предмет:„Изпълнение на професионални водолазни услуги, </t>
  </si>
  <si>
    <t xml:space="preserve">           КОЛИЧЕСТВЕНО СТОЙНОСТНА СМЕТКА - ОБРАЗЕЦ</t>
  </si>
  <si>
    <t xml:space="preserve">І. Вземане на проби през 30 м </t>
  </si>
  <si>
    <t>№</t>
  </si>
  <si>
    <t>Наименование</t>
  </si>
  <si>
    <t>Мярка</t>
  </si>
  <si>
    <t>К-во</t>
  </si>
  <si>
    <t>Цена</t>
  </si>
  <si>
    <t>Стойност</t>
  </si>
  <si>
    <t xml:space="preserve"> ОБЩО І.1. Вземане на проби през 30 м  /ПЪРВА ГОДИНА/</t>
  </si>
  <si>
    <t>І.2. Вземане на проби през 30 м - 7 броя /ВТОРА ГОДИНА/</t>
  </si>
  <si>
    <t>І.1. Вземане на проби през 30 м  - 7 броя /ПЪРВА ГОДИНА/</t>
  </si>
  <si>
    <t>1.1.</t>
  </si>
  <si>
    <t>1.1.1.</t>
  </si>
  <si>
    <t>1.1.2.</t>
  </si>
  <si>
    <t>1.1.3.</t>
  </si>
  <si>
    <t>1.1.4.</t>
  </si>
  <si>
    <t>1.1.5.</t>
  </si>
  <si>
    <t>1.1.6.</t>
  </si>
  <si>
    <t>1.2.</t>
  </si>
  <si>
    <t>1.3.</t>
  </si>
  <si>
    <t xml:space="preserve"> ОБЩО І Вземане на проби през 30 м </t>
  </si>
  <si>
    <t>І.3. Вземане на проби през 30 м - 7 броя /ТРЕТА ГОДИНА/</t>
  </si>
  <si>
    <t>II. Изследвания на химическия състав на водните проби 1 път годишно</t>
  </si>
  <si>
    <t>ОБЩО II. Изследвания на химическия състав на водните проби 1 път годишно</t>
  </si>
  <si>
    <t>НЕПРЕДВИДЕНИ РАЗХОДИ 4% В/У ОБЩО ЗА ОБЕКТА:</t>
  </si>
  <si>
    <t>ОБЩО ЗА ОБЕКТА С ВКЛЮЧЕНИ НЕПРЕДВИДЕНИ РАЗХОДИ:</t>
  </si>
  <si>
    <t>2.1.</t>
  </si>
  <si>
    <t>2.2.</t>
  </si>
  <si>
    <t>2.3.</t>
  </si>
  <si>
    <t>Доставкака на рейка /лата - геодезическа/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</si>
</sst>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"/>
    <numFmt numFmtId="180" formatCode="0.00000000"/>
    <numFmt numFmtId="181" formatCode="0.000000"/>
    <numFmt numFmtId="182" formatCode="0.0000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horizontal="center" wrapText="1"/>
    </xf>
    <xf numFmtId="2" fontId="22" fillId="0" borderId="12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2" fontId="2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6.421875" style="28" customWidth="1"/>
    <col min="2" max="2" width="43.421875" style="0" customWidth="1"/>
    <col min="6" max="6" width="13.7109375" style="0" customWidth="1"/>
  </cols>
  <sheetData>
    <row r="1" ht="12.75">
      <c r="E1" s="34" t="s">
        <v>13</v>
      </c>
    </row>
    <row r="4" ht="15">
      <c r="B4" s="15" t="s">
        <v>16</v>
      </c>
    </row>
    <row r="5" spans="1:2" s="16" customFormat="1" ht="15">
      <c r="A5" s="29"/>
      <c r="B5" s="16" t="s">
        <v>15</v>
      </c>
    </row>
    <row r="6" spans="1:2" s="16" customFormat="1" ht="15">
      <c r="A6" s="29"/>
      <c r="B6" s="16" t="s">
        <v>14</v>
      </c>
    </row>
    <row r="9" ht="13.5" thickBot="1"/>
    <row r="10" spans="1:6" ht="15">
      <c r="A10" s="17" t="s">
        <v>18</v>
      </c>
      <c r="B10" s="18" t="s">
        <v>19</v>
      </c>
      <c r="C10" s="19" t="s">
        <v>20</v>
      </c>
      <c r="D10" s="19" t="s">
        <v>21</v>
      </c>
      <c r="E10" s="20" t="s">
        <v>22</v>
      </c>
      <c r="F10" s="21" t="s">
        <v>23</v>
      </c>
    </row>
    <row r="11" spans="1:6" s="8" customFormat="1" ht="25.5" customHeight="1">
      <c r="A11" s="30"/>
      <c r="B11" s="10" t="s">
        <v>17</v>
      </c>
      <c r="C11" s="4"/>
      <c r="D11" s="4"/>
      <c r="E11" s="9"/>
      <c r="F11" s="11"/>
    </row>
    <row r="12" spans="1:6" s="8" customFormat="1" ht="25.5" customHeight="1">
      <c r="A12" s="31" t="s">
        <v>27</v>
      </c>
      <c r="B12" s="5" t="s">
        <v>26</v>
      </c>
      <c r="C12" s="4"/>
      <c r="D12" s="4"/>
      <c r="E12" s="9"/>
      <c r="F12" s="11"/>
    </row>
    <row r="13" spans="1:6" s="8" customFormat="1" ht="25.5" customHeight="1">
      <c r="A13" s="32" t="s">
        <v>28</v>
      </c>
      <c r="B13" s="3" t="s">
        <v>2</v>
      </c>
      <c r="C13" s="4" t="s">
        <v>7</v>
      </c>
      <c r="D13" s="4">
        <v>18</v>
      </c>
      <c r="E13" s="9"/>
      <c r="F13" s="9">
        <f>SUM(D13*E13)</f>
        <v>0</v>
      </c>
    </row>
    <row r="14" spans="1:6" s="8" customFormat="1" ht="25.5" customHeight="1">
      <c r="A14" s="31" t="s">
        <v>29</v>
      </c>
      <c r="B14" s="22" t="s">
        <v>3</v>
      </c>
      <c r="C14" s="4" t="s">
        <v>0</v>
      </c>
      <c r="D14" s="4">
        <v>1</v>
      </c>
      <c r="E14" s="9"/>
      <c r="F14" s="9">
        <f>SUM(D14*E14)</f>
        <v>0</v>
      </c>
    </row>
    <row r="15" spans="1:6" s="8" customFormat="1" ht="25.5" customHeight="1">
      <c r="A15" s="31" t="s">
        <v>30</v>
      </c>
      <c r="B15" s="25" t="s">
        <v>45</v>
      </c>
      <c r="C15" s="4" t="s">
        <v>0</v>
      </c>
      <c r="D15" s="4">
        <v>1</v>
      </c>
      <c r="E15" s="2"/>
      <c r="F15" s="9">
        <f>SUM(D15*E15)</f>
        <v>0</v>
      </c>
    </row>
    <row r="16" spans="1:6" s="1" customFormat="1" ht="25.5" customHeight="1">
      <c r="A16" s="31" t="s">
        <v>31</v>
      </c>
      <c r="B16" s="5" t="s">
        <v>1</v>
      </c>
      <c r="C16" s="6" t="s">
        <v>0</v>
      </c>
      <c r="D16" s="6">
        <v>1</v>
      </c>
      <c r="E16" s="2"/>
      <c r="F16" s="9">
        <f>SUM(D16*E16)</f>
        <v>0</v>
      </c>
    </row>
    <row r="17" spans="1:6" s="1" customFormat="1" ht="25.5" customHeight="1">
      <c r="A17" s="31" t="s">
        <v>32</v>
      </c>
      <c r="B17" s="5" t="s">
        <v>8</v>
      </c>
      <c r="C17" s="6" t="s">
        <v>0</v>
      </c>
      <c r="D17" s="6">
        <v>1</v>
      </c>
      <c r="E17" s="2"/>
      <c r="F17" s="9">
        <f>SUM(D17*E17)</f>
        <v>0</v>
      </c>
    </row>
    <row r="18" spans="1:6" s="1" customFormat="1" ht="25.5" customHeight="1">
      <c r="A18" s="31" t="s">
        <v>33</v>
      </c>
      <c r="B18" s="5" t="s">
        <v>9</v>
      </c>
      <c r="C18" s="4" t="s">
        <v>0</v>
      </c>
      <c r="D18" s="4">
        <v>1</v>
      </c>
      <c r="E18" s="2"/>
      <c r="F18" s="2">
        <f>SUM(D18*E18)</f>
        <v>0</v>
      </c>
    </row>
    <row r="19" spans="1:6" s="1" customFormat="1" ht="25.5" customHeight="1">
      <c r="A19" s="31"/>
      <c r="B19" s="10" t="s">
        <v>24</v>
      </c>
      <c r="C19" s="26"/>
      <c r="D19" s="26"/>
      <c r="E19" s="7"/>
      <c r="F19" s="27">
        <f>SUM(F13:F18)</f>
        <v>0</v>
      </c>
    </row>
    <row r="20" spans="1:6" s="1" customFormat="1" ht="25.5" customHeight="1">
      <c r="A20" s="31" t="s">
        <v>34</v>
      </c>
      <c r="B20" s="5" t="s">
        <v>25</v>
      </c>
      <c r="C20" s="4" t="s">
        <v>0</v>
      </c>
      <c r="D20" s="4">
        <v>1</v>
      </c>
      <c r="E20" s="2"/>
      <c r="F20" s="14">
        <f>SUM(D20*E20)</f>
        <v>0</v>
      </c>
    </row>
    <row r="21" spans="1:6" s="1" customFormat="1" ht="25.5" customHeight="1">
      <c r="A21" s="31" t="s">
        <v>35</v>
      </c>
      <c r="B21" s="5" t="s">
        <v>37</v>
      </c>
      <c r="C21" s="4" t="s">
        <v>0</v>
      </c>
      <c r="D21" s="4">
        <v>1</v>
      </c>
      <c r="E21" s="2"/>
      <c r="F21" s="14">
        <f>SUM(D21*E21)</f>
        <v>0</v>
      </c>
    </row>
    <row r="22" spans="1:6" s="1" customFormat="1" ht="25.5" customHeight="1">
      <c r="A22" s="31"/>
      <c r="B22" s="10" t="s">
        <v>36</v>
      </c>
      <c r="C22" s="4"/>
      <c r="D22" s="4"/>
      <c r="E22" s="2"/>
      <c r="F22" s="11">
        <f>SUM(F19+F20+F21)</f>
        <v>0</v>
      </c>
    </row>
    <row r="23" spans="1:6" s="8" customFormat="1" ht="25.5" customHeight="1">
      <c r="A23" s="30"/>
      <c r="B23" s="23" t="s">
        <v>38</v>
      </c>
      <c r="C23" s="7"/>
      <c r="D23" s="7"/>
      <c r="E23" s="7"/>
      <c r="F23" s="7"/>
    </row>
    <row r="24" spans="1:6" s="1" customFormat="1" ht="17.25" customHeight="1">
      <c r="A24" s="31" t="s">
        <v>42</v>
      </c>
      <c r="B24" s="5" t="s">
        <v>4</v>
      </c>
      <c r="C24" s="4" t="s">
        <v>0</v>
      </c>
      <c r="D24" s="4">
        <v>1</v>
      </c>
      <c r="E24" s="2"/>
      <c r="F24" s="9">
        <f>SUM(D24*E24)</f>
        <v>0</v>
      </c>
    </row>
    <row r="25" spans="1:6" s="1" customFormat="1" ht="18" customHeight="1">
      <c r="A25" s="31" t="s">
        <v>43</v>
      </c>
      <c r="B25" s="5" t="s">
        <v>5</v>
      </c>
      <c r="C25" s="4" t="s">
        <v>0</v>
      </c>
      <c r="D25" s="4">
        <v>1</v>
      </c>
      <c r="E25" s="2"/>
      <c r="F25" s="9">
        <f>SUM(D25*E25)</f>
        <v>0</v>
      </c>
    </row>
    <row r="26" spans="1:6" s="1" customFormat="1" ht="14.25" customHeight="1">
      <c r="A26" s="31" t="s">
        <v>44</v>
      </c>
      <c r="B26" s="5" t="s">
        <v>6</v>
      </c>
      <c r="C26" s="4" t="s">
        <v>0</v>
      </c>
      <c r="D26" s="4">
        <v>1</v>
      </c>
      <c r="E26" s="2"/>
      <c r="F26" s="9">
        <f>SUM(D26*E26)</f>
        <v>0</v>
      </c>
    </row>
    <row r="27" spans="1:6" s="1" customFormat="1" ht="25.5" customHeight="1">
      <c r="A27" s="31"/>
      <c r="B27" s="23" t="s">
        <v>39</v>
      </c>
      <c r="C27" s="6"/>
      <c r="D27" s="6"/>
      <c r="E27" s="2"/>
      <c r="F27" s="11">
        <f>SUM(F24:F26)</f>
        <v>0</v>
      </c>
    </row>
    <row r="28" spans="1:6" ht="12.75">
      <c r="A28" s="33"/>
      <c r="B28" s="22" t="s">
        <v>10</v>
      </c>
      <c r="C28" s="12"/>
      <c r="D28" s="12"/>
      <c r="E28" s="12"/>
      <c r="F28" s="13">
        <f>SUM(F22+F27)</f>
        <v>0</v>
      </c>
    </row>
    <row r="29" spans="1:6" ht="25.5">
      <c r="A29" s="33"/>
      <c r="B29" s="22" t="s">
        <v>40</v>
      </c>
      <c r="C29" s="12"/>
      <c r="D29" s="12"/>
      <c r="E29" s="12"/>
      <c r="F29" s="9">
        <f>SUM(F28*4%)</f>
        <v>0</v>
      </c>
    </row>
    <row r="30" spans="1:6" ht="25.5">
      <c r="A30" s="33"/>
      <c r="B30" s="24" t="s">
        <v>41</v>
      </c>
      <c r="C30" s="12"/>
      <c r="D30" s="12"/>
      <c r="E30" s="12"/>
      <c r="F30" s="9">
        <f>SUM(F28:F29)</f>
        <v>0</v>
      </c>
    </row>
    <row r="31" spans="1:6" ht="12.75">
      <c r="A31" s="33"/>
      <c r="B31" s="22" t="s">
        <v>12</v>
      </c>
      <c r="C31" s="2"/>
      <c r="D31" s="2"/>
      <c r="E31" s="2"/>
      <c r="F31" s="9">
        <f>SUM(F30*20%)</f>
        <v>0</v>
      </c>
    </row>
    <row r="32" spans="1:6" ht="12.75">
      <c r="A32" s="33"/>
      <c r="B32" s="22" t="s">
        <v>11</v>
      </c>
      <c r="C32" s="7"/>
      <c r="D32" s="7"/>
      <c r="E32" s="7"/>
      <c r="F32" s="11">
        <f>SUM(F30:F31)</f>
        <v>0</v>
      </c>
    </row>
  </sheetData>
  <sheetProtection/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IZ8</cp:lastModifiedBy>
  <cp:lastPrinted>2017-02-17T13:38:28Z</cp:lastPrinted>
  <dcterms:created xsi:type="dcterms:W3CDTF">2014-01-28T10:47:36Z</dcterms:created>
  <dcterms:modified xsi:type="dcterms:W3CDTF">2017-02-17T13:43:58Z</dcterms:modified>
  <cp:category/>
  <cp:version/>
  <cp:contentType/>
  <cp:contentStatus/>
</cp:coreProperties>
</file>